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инамика" sheetId="1" r:id="rId1"/>
    <sheet name="2015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<sst xmlns="http://schemas.openxmlformats.org/spreadsheetml/2006/main" count="27" uniqueCount="21">
  <si>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предрейсовый осмотр</t>
  </si>
  <si>
    <t>общежитие</t>
  </si>
  <si>
    <t>платное обучение</t>
  </si>
  <si>
    <t>услуги мастерских</t>
  </si>
  <si>
    <t>услуги спортзала</t>
  </si>
  <si>
    <t>ИТОГО:</t>
  </si>
  <si>
    <t>Итого:</t>
  </si>
  <si>
    <t>УСЛУГА</t>
  </si>
  <si>
    <t>Сумма</t>
  </si>
  <si>
    <t>Заработная плата</t>
  </si>
  <si>
    <t>Услуги связи</t>
  </si>
  <si>
    <t>Транспортные услуги</t>
  </si>
  <si>
    <t>Начисление на ФОТ</t>
  </si>
  <si>
    <t>Суточные</t>
  </si>
  <si>
    <t>Прочие расходы</t>
  </si>
  <si>
    <t>Услуги по содержанию имущества</t>
  </si>
  <si>
    <t>Приобретение материалов, ГСМ</t>
  </si>
  <si>
    <t>Приобретение основных средств</t>
  </si>
  <si>
    <t>Аттестация рабочих мест, медосмотр, охрана, прочие.</t>
  </si>
  <si>
    <t>план</t>
  </si>
  <si>
    <t>фактические поступления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</si>
</sst>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8"/>
      <name val="Calibri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0.75"/>
      <name val="Arial Cyr"/>
      <family val="0"/>
    </font>
    <font>
      <sz val="10.7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1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Поступление средств от приносящей доход деятельности</a:t>
            </a:r>
          </a:p>
        </c:rich>
      </c:tx>
      <c:layout>
        <c:manualLayout>
          <c:xMode val="factor"/>
          <c:yMode val="factor"/>
          <c:x val="-0.024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425"/>
          <c:w val="0.83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динамика!$B$1</c:f>
              <c:strCache>
                <c:ptCount val="1"/>
                <c:pt idx="0">
                  <c:v>фактические поступления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динамика!$A$2:$A$6</c:f>
              <c:numCache/>
            </c:numRef>
          </c:cat>
          <c:val>
            <c:numRef>
              <c:f>динамика!$B$2:$B$6</c:f>
              <c:numCache/>
            </c:numRef>
          </c:val>
          <c:smooth val="0"/>
        </c:ser>
        <c:ser>
          <c:idx val="1"/>
          <c:order val="1"/>
          <c:tx>
            <c:strRef>
              <c:f>динамика!$C$1</c:f>
              <c:strCache>
                <c:ptCount val="1"/>
                <c:pt idx="0">
                  <c:v>план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динамика!$A$2:$A$6</c:f>
              <c:numCache/>
            </c:numRef>
          </c:cat>
          <c:val>
            <c:numRef>
              <c:f>динамика!$C$2:$C$6</c:f>
              <c:numCache/>
            </c:numRef>
          </c:val>
          <c:smooth val="0"/>
        </c:ser>
        <c:axId val="66427794"/>
        <c:axId val="60979235"/>
      </c:lineChart>
      <c:catAx>
        <c:axId val="6642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auto val="1"/>
        <c:lblOffset val="100"/>
        <c:noMultiLvlLbl val="0"/>
      </c:catAx>
      <c:valAx>
        <c:axId val="60979235"/>
        <c:scaling>
          <c:orientation val="minMax"/>
          <c:max val="8000000"/>
          <c:min val="4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27794"/>
        <c:crossesAt val="1"/>
        <c:crossBetween val="midCat"/>
        <c:dispUnits/>
        <c:majorUnit val="200000"/>
        <c:minorUnit val="100000"/>
      </c:valAx>
      <c:spPr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93675"/>
          <c:w val="0.60575"/>
          <c:h val="0.054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path path="rect">
            <a:fillToRect r="100000" b="100000"/>
          </a:path>
        </a:gradFill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585858"/>
        </a:gs>
      </a:gsLst>
      <a:lin ang="5400000" scaled="1"/>
    </a:gra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Доходы от оказания платных услуг за 2015 год</a:t>
            </a:r>
          </a:p>
        </c:rich>
      </c:tx>
      <c:layout>
        <c:manualLayout>
          <c:xMode val="factor"/>
          <c:yMode val="factor"/>
          <c:x val="0.007"/>
          <c:y val="0.00325"/>
        </c:manualLayout>
      </c:layout>
      <c:spPr>
        <a:noFill/>
        <a:ln>
          <a:noFill/>
        </a:ln>
      </c:spPr>
    </c:title>
    <c:view3D>
      <c:rotX val="4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20825"/>
          <c:y val="0.2635"/>
          <c:w val="0.4895"/>
          <c:h val="0.73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'2015'!$A$2:$A$6</c:f>
              <c:strCache/>
            </c:strRef>
          </c:cat>
          <c:val>
            <c:numRef>
              <c:f>'2015'!$B$2:$B$6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925"/>
          <c:y val="0.15775"/>
          <c:w val="0.7465"/>
          <c:h val="0.12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Расходы за счет платных услуг за 2015 год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5775"/>
          <c:y val="0.346"/>
          <c:w val="0.433"/>
          <c:h val="0.5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'2015'!$A$27:$A$36</c:f>
              <c:strCache/>
            </c:strRef>
          </c:cat>
          <c:val>
            <c:numRef>
              <c:f>'2015'!$B$27:$B$36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path path="rect">
        <a:fillToRect l="100000" b="100000"/>
      </a:path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Доходы от оказания платных услуг за 2014 год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1775"/>
          <c:y val="0.36025"/>
          <c:w val="0.55025"/>
          <c:h val="0.59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'2014'!$A$2:$A$6</c:f>
              <c:strCache/>
            </c:strRef>
          </c:cat>
          <c:val>
            <c:numRef>
              <c:f>'2014'!$B$2:$B$6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675"/>
          <c:y val="0.1965"/>
          <c:w val="0.92675"/>
          <c:h val="0.1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path path="rect">
        <a:fillToRect l="50000" t="50000" r="50000" b="50000"/>
      </a:path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161925</xdr:rowOff>
    </xdr:from>
    <xdr:to>
      <xdr:col>9</xdr:col>
      <xdr:colOff>123825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14300" y="1304925"/>
        <a:ext cx="6391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161925</xdr:rowOff>
    </xdr:from>
    <xdr:to>
      <xdr:col>6</xdr:col>
      <xdr:colOff>257175</xdr:colOff>
      <xdr:row>25</xdr:row>
      <xdr:rowOff>19050</xdr:rowOff>
    </xdr:to>
    <xdr:graphicFrame>
      <xdr:nvGraphicFramePr>
        <xdr:cNvPr id="1" name="Диаграмма 18"/>
        <xdr:cNvGraphicFramePr/>
      </xdr:nvGraphicFramePr>
      <xdr:xfrm>
        <a:off x="323850" y="1495425"/>
        <a:ext cx="5534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38</xdr:row>
      <xdr:rowOff>0</xdr:rowOff>
    </xdr:from>
    <xdr:to>
      <xdr:col>6</xdr:col>
      <xdr:colOff>314325</xdr:colOff>
      <xdr:row>57</xdr:row>
      <xdr:rowOff>123825</xdr:rowOff>
    </xdr:to>
    <xdr:graphicFrame>
      <xdr:nvGraphicFramePr>
        <xdr:cNvPr id="2" name="Диаграмма 24"/>
        <xdr:cNvGraphicFramePr/>
      </xdr:nvGraphicFramePr>
      <xdr:xfrm>
        <a:off x="285750" y="7439025"/>
        <a:ext cx="5629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133350</xdr:rowOff>
    </xdr:from>
    <xdr:to>
      <xdr:col>6</xdr:col>
      <xdr:colOff>57150</xdr:colOff>
      <xdr:row>28</xdr:row>
      <xdr:rowOff>0</xdr:rowOff>
    </xdr:to>
    <xdr:graphicFrame>
      <xdr:nvGraphicFramePr>
        <xdr:cNvPr id="1" name="Диаграмма 2"/>
        <xdr:cNvGraphicFramePr/>
      </xdr:nvGraphicFramePr>
      <xdr:xfrm>
        <a:off x="114300" y="1466850"/>
        <a:ext cx="4638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L19" sqref="L19"/>
    </sheetView>
  </sheetViews>
  <sheetFormatPr defaultColWidth="9.140625" defaultRowHeight="15"/>
  <cols>
    <col min="1" max="1" width="6.8515625" style="0" customWidth="1"/>
    <col min="2" max="2" width="24.8515625" style="0" customWidth="1"/>
  </cols>
  <sheetData>
    <row r="1" spans="1:3" ht="15">
      <c r="A1" s="11"/>
      <c r="B1" s="11" t="s">
        <v>20</v>
      </c>
      <c r="C1" s="11" t="s">
        <v>19</v>
      </c>
    </row>
    <row r="2" spans="1:3" ht="15">
      <c r="A2" s="11">
        <v>2013</v>
      </c>
      <c r="B2" s="11">
        <v>4500000</v>
      </c>
      <c r="C2" s="11">
        <v>4500000</v>
      </c>
    </row>
    <row r="3" spans="1:3" ht="15">
      <c r="A3" s="11">
        <v>2014</v>
      </c>
      <c r="B3" s="11">
        <v>5680000</v>
      </c>
      <c r="C3" s="11">
        <v>5600000</v>
      </c>
    </row>
    <row r="4" spans="1:3" ht="15">
      <c r="A4" s="11">
        <v>2015</v>
      </c>
      <c r="B4" s="11">
        <v>6327200</v>
      </c>
      <c r="C4" s="11">
        <v>6100000</v>
      </c>
    </row>
    <row r="5" spans="1:3" ht="15">
      <c r="A5" s="11">
        <v>2016</v>
      </c>
      <c r="B5" s="11"/>
      <c r="C5" s="11">
        <v>6500000</v>
      </c>
    </row>
    <row r="6" spans="1:3" ht="15">
      <c r="A6" s="11">
        <v>2017</v>
      </c>
      <c r="B6" s="11"/>
      <c r="C6" s="11">
        <v>7150000</v>
      </c>
    </row>
    <row r="7" spans="1:2" ht="15">
      <c r="A7" s="1"/>
      <c r="B7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4.8515625" style="0" customWidth="1"/>
    <col min="2" max="2" width="12.57421875" style="0" customWidth="1"/>
  </cols>
  <sheetData>
    <row r="1" spans="1:2" ht="15">
      <c r="A1" s="2" t="s">
        <v>7</v>
      </c>
      <c r="B1" s="2" t="s">
        <v>8</v>
      </c>
    </row>
    <row r="2" spans="1:2" ht="15">
      <c r="A2" s="3" t="s">
        <v>0</v>
      </c>
      <c r="B2" s="3">
        <v>304000</v>
      </c>
    </row>
    <row r="3" spans="1:2" ht="15">
      <c r="A3" s="3" t="s">
        <v>4</v>
      </c>
      <c r="B3" s="3">
        <v>208500</v>
      </c>
    </row>
    <row r="4" spans="1:2" ht="15">
      <c r="A4" s="3" t="s">
        <v>1</v>
      </c>
      <c r="B4" s="3">
        <v>802000</v>
      </c>
    </row>
    <row r="5" spans="1:2" ht="15">
      <c r="A5" s="3" t="s">
        <v>2</v>
      </c>
      <c r="B5" s="3">
        <v>4332000</v>
      </c>
    </row>
    <row r="6" spans="1:2" ht="15">
      <c r="A6" s="3" t="s">
        <v>3</v>
      </c>
      <c r="B6" s="3">
        <v>680700</v>
      </c>
    </row>
    <row r="7" spans="1:2" ht="15">
      <c r="A7" s="4" t="s">
        <v>5</v>
      </c>
      <c r="B7" s="4">
        <f>SUM(B2:B6)</f>
        <v>6327200</v>
      </c>
    </row>
    <row r="27" spans="1:6" ht="15">
      <c r="A27" s="6" t="s">
        <v>9</v>
      </c>
      <c r="B27" s="7">
        <v>836000</v>
      </c>
      <c r="C27" s="5"/>
      <c r="D27" s="5"/>
      <c r="E27" s="5"/>
      <c r="F27" s="5"/>
    </row>
    <row r="28" spans="1:6" ht="15">
      <c r="A28" s="6" t="s">
        <v>12</v>
      </c>
      <c r="B28" s="7">
        <v>250000</v>
      </c>
      <c r="C28" s="5"/>
      <c r="D28" s="5"/>
      <c r="E28" s="5"/>
      <c r="F28" s="5"/>
    </row>
    <row r="29" spans="1:6" ht="15">
      <c r="A29" s="6" t="s">
        <v>10</v>
      </c>
      <c r="B29" s="7">
        <v>168000</v>
      </c>
      <c r="C29" s="5"/>
      <c r="D29" s="5"/>
      <c r="E29" s="5"/>
      <c r="F29" s="5"/>
    </row>
    <row r="30" spans="1:6" ht="15.75" customHeight="1">
      <c r="A30" s="10" t="s">
        <v>15</v>
      </c>
      <c r="B30" s="7">
        <v>1700000</v>
      </c>
      <c r="C30" s="5"/>
      <c r="D30" s="5"/>
      <c r="E30" s="5"/>
      <c r="F30" s="5"/>
    </row>
    <row r="31" spans="1:6" ht="15">
      <c r="A31" s="6" t="s">
        <v>11</v>
      </c>
      <c r="B31" s="7">
        <v>79100</v>
      </c>
      <c r="C31" s="5"/>
      <c r="D31" s="5"/>
      <c r="E31" s="5"/>
      <c r="F31" s="5"/>
    </row>
    <row r="32" spans="1:6" ht="30">
      <c r="A32" s="10" t="s">
        <v>18</v>
      </c>
      <c r="B32" s="7">
        <v>924000</v>
      </c>
      <c r="C32" s="5"/>
      <c r="D32" s="5"/>
      <c r="E32" s="5"/>
      <c r="F32" s="5"/>
    </row>
    <row r="33" spans="1:6" ht="15">
      <c r="A33" s="6" t="s">
        <v>14</v>
      </c>
      <c r="B33" s="7">
        <v>53400</v>
      </c>
      <c r="C33" s="5"/>
      <c r="D33" s="5"/>
      <c r="E33" s="5"/>
      <c r="F33" s="5"/>
    </row>
    <row r="34" spans="1:6" ht="15">
      <c r="A34" s="10" t="s">
        <v>17</v>
      </c>
      <c r="B34" s="7">
        <v>607000</v>
      </c>
      <c r="C34" s="5"/>
      <c r="D34" s="5"/>
      <c r="E34" s="5"/>
      <c r="F34" s="5"/>
    </row>
    <row r="35" spans="1:6" ht="15">
      <c r="A35" s="6" t="s">
        <v>13</v>
      </c>
      <c r="B35" s="7">
        <v>26200</v>
      </c>
      <c r="C35" s="5"/>
      <c r="D35" s="5"/>
      <c r="E35" s="5"/>
      <c r="F35" s="5"/>
    </row>
    <row r="36" spans="1:6" ht="15">
      <c r="A36" s="10" t="s">
        <v>16</v>
      </c>
      <c r="B36" s="7">
        <v>1866000</v>
      </c>
      <c r="C36" s="5"/>
      <c r="D36" s="5"/>
      <c r="E36" s="5"/>
      <c r="F36" s="5"/>
    </row>
    <row r="37" spans="1:2" ht="15">
      <c r="A37" s="8" t="s">
        <v>5</v>
      </c>
      <c r="B37" s="9">
        <f>SUM(B27:B36)</f>
        <v>6509700</v>
      </c>
    </row>
  </sheetData>
  <sheetProtection/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A1" sqref="A1:B7"/>
    </sheetView>
  </sheetViews>
  <sheetFormatPr defaultColWidth="9.140625" defaultRowHeight="15"/>
  <cols>
    <col min="1" max="1" width="23.7109375" style="0" customWidth="1"/>
    <col min="2" max="2" width="10.140625" style="0" customWidth="1"/>
  </cols>
  <sheetData>
    <row r="2" spans="1:2" ht="15">
      <c r="A2" t="s">
        <v>0</v>
      </c>
      <c r="B2">
        <v>280000</v>
      </c>
    </row>
    <row r="3" spans="1:2" ht="15">
      <c r="A3" t="s">
        <v>4</v>
      </c>
      <c r="B3">
        <v>41200</v>
      </c>
    </row>
    <row r="4" spans="1:2" ht="15">
      <c r="A4" t="s">
        <v>1</v>
      </c>
      <c r="B4">
        <v>741300</v>
      </c>
    </row>
    <row r="5" spans="1:2" ht="15">
      <c r="A5" t="s">
        <v>2</v>
      </c>
      <c r="B5">
        <v>4183500</v>
      </c>
    </row>
    <row r="6" spans="1:2" ht="15">
      <c r="A6" t="s">
        <v>3</v>
      </c>
      <c r="B6">
        <v>434000</v>
      </c>
    </row>
    <row r="7" spans="1:2" ht="15">
      <c r="A7" s="1" t="s">
        <v>6</v>
      </c>
      <c r="B7" s="1">
        <f>SUM(B2:B6)</f>
        <v>5680000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2016-01-12T06:31:02Z</dcterms:modified>
  <cp:category/>
  <cp:version/>
  <cp:contentType/>
  <cp:contentStatus/>
</cp:coreProperties>
</file>